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57\home\slesingr\DOTACE MĚSTA 2022\Přílohy\"/>
    </mc:Choice>
  </mc:AlternateContent>
  <bookViews>
    <workbookView xWindow="0" yWindow="0" windowWidth="28800" windowHeight="12300" tabRatio="721"/>
  </bookViews>
  <sheets>
    <sheet name="Rozpočet 2022" sheetId="14" r:id="rId1"/>
    <sheet name="Zdroje financování" sheetId="13" r:id="rId2"/>
    <sheet name=" Mzdové prostředky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4" l="1"/>
  <c r="D6" i="14"/>
  <c r="C7" i="14"/>
  <c r="D7" i="14"/>
  <c r="C11" i="14"/>
  <c r="D11" i="14"/>
  <c r="C20" i="14"/>
  <c r="C16" i="14" s="1"/>
  <c r="C34" i="14" s="1"/>
  <c r="D20" i="14"/>
  <c r="D16" i="14" s="1"/>
  <c r="D34" i="14" s="1"/>
  <c r="C29" i="14"/>
  <c r="D29" i="14"/>
  <c r="C31" i="13"/>
  <c r="D31" i="13"/>
  <c r="M36" i="12" l="1"/>
  <c r="L29" i="12"/>
  <c r="L30" i="12"/>
  <c r="L31" i="12"/>
  <c r="L32" i="12"/>
  <c r="L33" i="12"/>
  <c r="L34" i="12"/>
  <c r="L35" i="12"/>
  <c r="P21" i="12"/>
  <c r="O12" i="12"/>
  <c r="O15" i="12"/>
  <c r="O20" i="12"/>
  <c r="M11" i="12"/>
  <c r="O11" i="12" s="1"/>
  <c r="M12" i="12"/>
  <c r="M13" i="12"/>
  <c r="O13" i="12" s="1"/>
  <c r="M14" i="12"/>
  <c r="O14" i="12" s="1"/>
  <c r="M15" i="12"/>
  <c r="M16" i="12"/>
  <c r="O16" i="12" s="1"/>
  <c r="M17" i="12"/>
  <c r="O17" i="12" s="1"/>
  <c r="M18" i="12"/>
  <c r="O18" i="12" s="1"/>
  <c r="M19" i="12"/>
  <c r="O19" i="12" s="1"/>
  <c r="M20" i="12"/>
  <c r="M43" i="12" l="1"/>
  <c r="M44" i="12"/>
  <c r="M9" i="12"/>
  <c r="M10" i="12"/>
  <c r="P47" i="12" l="1"/>
  <c r="O44" i="12"/>
  <c r="M45" i="12"/>
  <c r="O45" i="12" s="1"/>
  <c r="M46" i="12"/>
  <c r="O46" i="12" s="1"/>
  <c r="O43" i="12"/>
  <c r="L28" i="12"/>
  <c r="O10" i="12"/>
  <c r="M8" i="12"/>
  <c r="O8" i="12" s="1"/>
  <c r="L27" i="12"/>
  <c r="O9" i="12"/>
  <c r="O21" i="12" l="1"/>
  <c r="L36" i="12"/>
  <c r="O47" i="12"/>
</calcChain>
</file>

<file path=xl/comments1.xml><?xml version="1.0" encoding="utf-8"?>
<comments xmlns="http://schemas.openxmlformats.org/spreadsheetml/2006/main">
  <authors>
    <author>MěÚ Kutná Hora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comments2.xml><?xml version="1.0" encoding="utf-8"?>
<comments xmlns="http://schemas.openxmlformats.org/spreadsheetml/2006/main">
  <authors>
    <author>MěÚ Kutná Hora</author>
  </authors>
  <commentList>
    <comment ref="C26" authorId="0" shapeId="0">
      <text>
        <r>
          <rPr>
            <sz val="8"/>
            <color indexed="81"/>
            <rFont val="Tahoma"/>
            <family val="2"/>
            <charset val="238"/>
          </rPr>
          <t>Doplňte skutečně poskytnutou dotaci z "Programu pro poskytování dotací z rozpočtu města Kutná Hora na sociální účely v roce 2018"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38"/>
          </rPr>
          <t>Doplňte požadovanou dotaci pro rok 2020</t>
        </r>
        <r>
          <rPr>
            <b/>
            <sz val="9"/>
            <color indexed="81"/>
            <rFont val="Tahoma"/>
            <family val="2"/>
            <charset val="238"/>
          </rPr>
          <t xml:space="preserve">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<sst xmlns="http://schemas.openxmlformats.org/spreadsheetml/2006/main" count="106" uniqueCount="81">
  <si>
    <t>Funkce</t>
  </si>
  <si>
    <t>A</t>
  </si>
  <si>
    <t>B</t>
  </si>
  <si>
    <t>C</t>
  </si>
  <si>
    <t>E</t>
  </si>
  <si>
    <t>F</t>
  </si>
  <si>
    <t>G</t>
  </si>
  <si>
    <t>H</t>
  </si>
  <si>
    <t>I</t>
  </si>
  <si>
    <t>J</t>
  </si>
  <si>
    <t>Dosažené vzdělání</t>
  </si>
  <si>
    <t>Tarifní mzda</t>
  </si>
  <si>
    <t>Ostatní složky mzdy</t>
  </si>
  <si>
    <t>Hrubá mzda za 1 měsíc</t>
  </si>
  <si>
    <t>Počet měsíců</t>
  </si>
  <si>
    <t>Z toho požadavek na dotaci</t>
  </si>
  <si>
    <t>Součet:</t>
  </si>
  <si>
    <t>Počet hodin/rok</t>
  </si>
  <si>
    <t>Mzda/hod.</t>
  </si>
  <si>
    <t>Celková mzda za rok</t>
  </si>
  <si>
    <r>
      <t xml:space="preserve">Hrubá mzda celkem            </t>
    </r>
    <r>
      <rPr>
        <sz val="9"/>
        <rFont val="Arial"/>
        <family val="2"/>
        <charset val="238"/>
      </rPr>
      <t>(za rok)</t>
    </r>
  </si>
  <si>
    <t xml:space="preserve">* uveďte úvazek např. plný = 1,0 nebo částečný = 0,5 nebo 0,2 </t>
  </si>
  <si>
    <t>Úvazek *</t>
  </si>
  <si>
    <t>Prostor pro komentář k výše uvedenému:</t>
  </si>
  <si>
    <t>Pracovní smlouvy</t>
  </si>
  <si>
    <t>Dohoda o provedení práce</t>
  </si>
  <si>
    <t>Dohoda o pracovní činnosti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</si>
  <si>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</si>
  <si>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</si>
  <si>
    <t>Prostor pro komentář k opodstatněnosti jednolivých položek.</t>
  </si>
  <si>
    <t>výnosy celkem</t>
  </si>
  <si>
    <r>
      <t xml:space="preserve">jiné zdroje </t>
    </r>
    <r>
      <rPr>
        <sz val="9"/>
        <rFont val="Arial"/>
        <family val="2"/>
        <charset val="238"/>
      </rPr>
      <t xml:space="preserve">(uveďte jaké)                                </t>
    </r>
  </si>
  <si>
    <t>ostatní příspěvky/dotace/dary od Města Kutná Hora</t>
  </si>
  <si>
    <t xml:space="preserve"> dotace od Města Kutná Hora</t>
  </si>
  <si>
    <r>
      <t xml:space="preserve">dotace a příspěvky od jiných obcí </t>
    </r>
    <r>
      <rPr>
        <sz val="9"/>
        <color theme="1"/>
        <rFont val="Arial"/>
        <family val="2"/>
        <charset val="238"/>
      </rPr>
      <t>(mimo dotace od Města Kutná Hora, do pozn. uveďte rozpis dle dotací od obcí)</t>
    </r>
  </si>
  <si>
    <r>
      <t xml:space="preserve">zahraniční zdroje </t>
    </r>
    <r>
      <rPr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</si>
  <si>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neveřejné zdroje – sponzorské dary, nadace </t>
    </r>
    <r>
      <rPr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</si>
  <si>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dotace z Krajského úřadu – Stř. kraje </t>
    </r>
    <r>
      <rPr>
        <sz val="9"/>
        <color theme="1"/>
        <rFont val="Arial"/>
        <family val="2"/>
        <charset val="238"/>
      </rPr>
      <t>(do poznámky uveďte rozpis dle jednotlivých dotací)</t>
    </r>
  </si>
  <si>
    <r>
      <rPr>
        <b/>
        <sz val="9"/>
        <rFont val="Arial"/>
        <family val="2"/>
        <charset val="238"/>
      </rPr>
      <t>dotace ze státního rozpočtu</t>
    </r>
    <r>
      <rPr>
        <sz val="9"/>
        <rFont val="Arial"/>
        <family val="2"/>
        <charset val="238"/>
      </rPr>
      <t xml:space="preserve"> (do poznámky uveďte rozpis dle jednotlivých dotací, včetně údaje o poskytovateli)</t>
    </r>
  </si>
  <si>
    <r>
      <t>vlastní rozpočtové prostředky</t>
    </r>
    <r>
      <rPr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</si>
  <si>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t>Povinnný kometář k jednotlivým položkám (nutno uvést přesný název a poskytovatele )</t>
  </si>
  <si>
    <t>výnosová položka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</si>
  <si>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 se uvést popis/komentář k jednotlivým položkám nákladů. V tabulce jsou přednastaveny vzorce, které Vám mohou usnadnit práci.</t>
    </r>
  </si>
  <si>
    <t>Prostor pro komentář k opodstatněnosti jednolivých položek rozpočtu.</t>
  </si>
  <si>
    <t>celkem</t>
  </si>
  <si>
    <t>2.7. Ostatní náklady</t>
  </si>
  <si>
    <t>2.6. Odpisy</t>
  </si>
  <si>
    <t>2.5.2. Dlouhodobý hmotný majetek do 40 tis. Kč</t>
  </si>
  <si>
    <t>2.5.1. Dlouhodobý nehmotný  majetek do 60.tis. Kč</t>
  </si>
  <si>
    <t>2.5. Dlouhodobý majetek</t>
  </si>
  <si>
    <t xml:space="preserve">2.4.8. Ostatní služby </t>
  </si>
  <si>
    <t>2.4.7. Cestoní náklady</t>
  </si>
  <si>
    <t>2.4.6. Opravy a udržovaní</t>
  </si>
  <si>
    <t>2.4.5. Školení a kurzy</t>
  </si>
  <si>
    <t>2.4.4. Právnické a ekonomické služby</t>
  </si>
  <si>
    <t>2.4.3. Nájemné</t>
  </si>
  <si>
    <t>2.4.2. Telefony, internet, poštovné, ostatní spoje</t>
  </si>
  <si>
    <t>2.4.1  Energie</t>
  </si>
  <si>
    <t>2.4.Služby</t>
  </si>
  <si>
    <t>2.3. Jiné spotřebované nákupy</t>
  </si>
  <si>
    <t>2.2. Pohonné hmoty</t>
  </si>
  <si>
    <t>2.1. Kancelářské potřeby</t>
  </si>
  <si>
    <t>2. Provozní náklady celkem</t>
  </si>
  <si>
    <t>1.4. Jiné osobní náklady</t>
  </si>
  <si>
    <t>1.2.3. Pojistné -dohody o provedení práce</t>
  </si>
  <si>
    <t>1.2.2. Pojistné - dohody o pracovní činnosti</t>
  </si>
  <si>
    <t>1.2.1. Pojistní - pracovní smlouvy</t>
  </si>
  <si>
    <t>1.2. Odvody na soc. a zdr. pojištění</t>
  </si>
  <si>
    <t>1.1.3. Dohody o provedení práce</t>
  </si>
  <si>
    <t>1.1.2. Dohody o pracovní činnosti</t>
  </si>
  <si>
    <t>1.1.1. Pracovní smlouvy</t>
  </si>
  <si>
    <t>1.1. Mzdové náklady</t>
  </si>
  <si>
    <t>1. Osobní náklady celkem</t>
  </si>
  <si>
    <t>Kometář k jednotlivým položkám</t>
  </si>
  <si>
    <t>Nákladová položka</t>
  </si>
  <si>
    <t xml:space="preserve">položka č. </t>
  </si>
  <si>
    <t>výnosy 2020</t>
  </si>
  <si>
    <t>předpokládané výnosy v roce 2022</t>
  </si>
  <si>
    <t>Předpokládané  náklady roku  2022</t>
  </si>
  <si>
    <t>Požadovaná dotace na rok 2022</t>
  </si>
  <si>
    <t>Celkové náklady na provoz registované služby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</si>
</sst>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č&quot;"/>
    <numFmt numFmtId="165" formatCode="#,##0\ &quot;Kč&quot;"/>
    <numFmt numFmtId="166" formatCode="_-* #,##0.00\ _K_č_-;\-* #,##0.00\ _K_č_-;_-* &quot;-&quot;??\ _K_č_-;_-@_-"/>
    <numFmt numFmtId="167" formatCode="#,##0_ ;\-#,##0\ "/>
    <numFmt numFmtId="168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6" fontId="9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165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4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1" fillId="5" borderId="1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15" xfId="0" applyFont="1" applyBorder="1" applyAlignment="1" applyProtection="1">
      <alignment horizontal="center" vertical="center" wrapText="1"/>
      <protection locked="0"/>
    </xf>
    <xf numFmtId="4" fontId="13" fillId="6" borderId="16" xfId="0" applyNumberFormat="1" applyFont="1" applyFill="1" applyBorder="1" applyAlignment="1" applyProtection="1">
      <alignment horizontal="right" vertical="center" wrapText="1"/>
    </xf>
    <xf numFmtId="4" fontId="13" fillId="7" borderId="16" xfId="0" applyNumberFormat="1" applyFont="1" applyFill="1" applyBorder="1" applyAlignment="1" applyProtection="1">
      <alignment horizontal="right" vertical="center" wrapText="1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 applyProtection="1">
      <alignment vertical="center" wrapText="1"/>
      <protection locked="0"/>
    </xf>
    <xf numFmtId="4" fontId="1" fillId="8" borderId="20" xfId="0" applyNumberFormat="1" applyFont="1" applyFill="1" applyBorder="1" applyAlignment="1" applyProtection="1">
      <alignment vertical="center" wrapText="1"/>
      <protection locked="0"/>
    </xf>
    <xf numFmtId="4" fontId="1" fillId="7" borderId="20" xfId="0" applyNumberFormat="1" applyFont="1" applyFill="1" applyBorder="1" applyAlignment="1" applyProtection="1">
      <alignment vertical="center" wrapText="1"/>
      <protection locked="0"/>
    </xf>
    <xf numFmtId="0" fontId="2" fillId="9" borderId="21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 applyProtection="1">
      <alignment vertical="center" wrapText="1"/>
      <protection locked="0"/>
    </xf>
    <xf numFmtId="4" fontId="1" fillId="8" borderId="24" xfId="0" applyNumberFormat="1" applyFont="1" applyFill="1" applyBorder="1" applyAlignment="1" applyProtection="1">
      <alignment vertical="center" wrapText="1"/>
      <protection locked="0"/>
    </xf>
    <xf numFmtId="4" fontId="1" fillId="7" borderId="24" xfId="0" applyNumberFormat="1" applyFont="1" applyFill="1" applyBorder="1" applyAlignment="1" applyProtection="1">
      <alignment vertical="center" wrapText="1"/>
      <protection locked="0"/>
    </xf>
    <xf numFmtId="0" fontId="2" fillId="9" borderId="25" xfId="0" applyFont="1" applyFill="1" applyBorder="1" applyAlignment="1" applyProtection="1">
      <alignment horizontal="left" vertical="center" wrapText="1"/>
      <protection locked="0"/>
    </xf>
    <xf numFmtId="0" fontId="1" fillId="8" borderId="19" xfId="0" applyFont="1" applyFill="1" applyBorder="1" applyAlignment="1" applyProtection="1">
      <alignment horizontal="center" vertical="center" wrapText="1"/>
      <protection locked="0"/>
    </xf>
    <xf numFmtId="4" fontId="1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27" xfId="0" applyFont="1" applyFill="1" applyBorder="1" applyAlignment="1" applyProtection="1">
      <alignment horizontal="left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4" fontId="1" fillId="7" borderId="7" xfId="0" applyNumberFormat="1" applyFont="1" applyFill="1" applyBorder="1" applyAlignment="1" applyProtection="1">
      <alignment vertical="center" wrapText="1"/>
      <protection locked="0"/>
    </xf>
    <xf numFmtId="0" fontId="2" fillId="9" borderId="28" xfId="0" applyFont="1" applyFill="1" applyBorder="1" applyAlignment="1" applyProtection="1">
      <alignment horizontal="left" vertical="center" wrapText="1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4" fontId="1" fillId="5" borderId="30" xfId="0" applyNumberFormat="1" applyFont="1" applyFill="1" applyBorder="1" applyAlignment="1" applyProtection="1">
      <alignment vertical="center" wrapText="1"/>
      <protection locked="0"/>
    </xf>
    <xf numFmtId="4" fontId="1" fillId="7" borderId="31" xfId="0" applyNumberFormat="1" applyFont="1" applyFill="1" applyBorder="1" applyAlignment="1" applyProtection="1">
      <alignment vertical="center" wrapText="1"/>
      <protection locked="0"/>
    </xf>
    <xf numFmtId="0" fontId="12" fillId="9" borderId="17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" fontId="1" fillId="0" borderId="20" xfId="0" applyNumberFormat="1" applyFont="1" applyFill="1" applyBorder="1" applyAlignment="1" applyProtection="1">
      <alignment vertical="center" wrapText="1"/>
      <protection locked="0"/>
    </xf>
    <xf numFmtId="4" fontId="1" fillId="7" borderId="26" xfId="0" applyNumberFormat="1" applyFont="1" applyFill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4" fontId="1" fillId="7" borderId="4" xfId="0" applyNumberFormat="1" applyFont="1" applyFill="1" applyBorder="1" applyAlignment="1" applyProtection="1">
      <alignment vertical="center" wrapText="1"/>
      <protection locked="0"/>
    </xf>
    <xf numFmtId="0" fontId="2" fillId="9" borderId="33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4" fontId="1" fillId="0" borderId="24" xfId="0" applyNumberFormat="1" applyFont="1" applyFill="1" applyBorder="1" applyAlignment="1" applyProtection="1">
      <alignment vertical="center" wrapText="1"/>
      <protection locked="0"/>
    </xf>
    <xf numFmtId="0" fontId="1" fillId="5" borderId="19" xfId="0" applyFont="1" applyFill="1" applyBorder="1" applyAlignment="1" applyProtection="1">
      <alignment vertical="center" wrapText="1"/>
      <protection locked="0"/>
    </xf>
    <xf numFmtId="4" fontId="1" fillId="5" borderId="20" xfId="0" applyNumberFormat="1" applyFont="1" applyFill="1" applyBorder="1" applyAlignment="1" applyProtection="1">
      <alignment vertical="center" wrapText="1"/>
      <protection locked="0"/>
    </xf>
    <xf numFmtId="0" fontId="2" fillId="9" borderId="34" xfId="0" applyFont="1" applyFill="1" applyBorder="1" applyAlignment="1" applyProtection="1">
      <alignment horizontal="left" vertical="center" wrapText="1"/>
      <protection locked="0"/>
    </xf>
    <xf numFmtId="0" fontId="1" fillId="5" borderId="32" xfId="0" applyFont="1" applyFill="1" applyBorder="1" applyAlignment="1" applyProtection="1">
      <alignment vertical="center" wrapText="1"/>
      <protection locked="0"/>
    </xf>
    <xf numFmtId="4" fontId="1" fillId="5" borderId="1" xfId="0" applyNumberFormat="1" applyFont="1" applyFill="1" applyBorder="1" applyAlignment="1" applyProtection="1">
      <alignment vertical="center" wrapText="1"/>
      <protection locked="0"/>
    </xf>
    <xf numFmtId="0" fontId="2" fillId="9" borderId="35" xfId="0" applyFont="1" applyFill="1" applyBorder="1" applyAlignment="1" applyProtection="1">
      <alignment horizontal="left" vertical="center" wrapText="1"/>
      <protection locked="0"/>
    </xf>
    <xf numFmtId="0" fontId="1" fillId="5" borderId="23" xfId="0" applyFont="1" applyFill="1" applyBorder="1" applyAlignment="1" applyProtection="1">
      <alignment vertical="center" wrapText="1"/>
      <protection locked="0"/>
    </xf>
    <xf numFmtId="4" fontId="1" fillId="5" borderId="24" xfId="0" applyNumberFormat="1" applyFont="1" applyFill="1" applyBorder="1" applyAlignment="1" applyProtection="1">
      <alignment vertical="center" wrapText="1"/>
      <protection locked="0"/>
    </xf>
    <xf numFmtId="0" fontId="2" fillId="9" borderId="36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9" borderId="34" xfId="0" applyFont="1" applyFill="1" applyBorder="1" applyAlignment="1" applyProtection="1">
      <alignment horizontal="left" vertical="center" wrapText="1"/>
      <protection locked="0"/>
    </xf>
    <xf numFmtId="0" fontId="1" fillId="9" borderId="35" xfId="0" applyFont="1" applyFill="1" applyBorder="1" applyAlignment="1" applyProtection="1">
      <alignment horizontal="left" vertical="center" wrapText="1"/>
      <protection locked="0"/>
    </xf>
    <xf numFmtId="0" fontId="1" fillId="9" borderId="36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7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8" fillId="5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2" borderId="14" xfId="0" applyFill="1" applyBorder="1" applyAlignment="1">
      <alignment horizontal="center"/>
    </xf>
    <xf numFmtId="0" fontId="18" fillId="0" borderId="0" xfId="0" applyFont="1"/>
    <xf numFmtId="164" fontId="5" fillId="0" borderId="29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left" wrapText="1"/>
    </xf>
    <xf numFmtId="0" fontId="3" fillId="2" borderId="42" xfId="0" applyFont="1" applyFill="1" applyBorder="1" applyAlignment="1">
      <alignment horizontal="left" wrapText="1"/>
    </xf>
    <xf numFmtId="0" fontId="20" fillId="0" borderId="0" xfId="0" applyFont="1"/>
    <xf numFmtId="4" fontId="20" fillId="2" borderId="30" xfId="0" applyNumberFormat="1" applyFont="1" applyFill="1" applyBorder="1" applyAlignment="1"/>
    <xf numFmtId="0" fontId="0" fillId="10" borderId="31" xfId="0" applyFont="1" applyFill="1" applyBorder="1" applyAlignment="1">
      <alignment horizontal="left" indent="2"/>
    </xf>
    <xf numFmtId="0" fontId="0" fillId="2" borderId="43" xfId="0" applyFill="1" applyBorder="1" applyAlignment="1">
      <alignment horizontal="center"/>
    </xf>
    <xf numFmtId="0" fontId="0" fillId="0" borderId="19" xfId="0" applyBorder="1"/>
    <xf numFmtId="0" fontId="0" fillId="0" borderId="20" xfId="0" applyFont="1" applyBorder="1"/>
    <xf numFmtId="167" fontId="20" fillId="0" borderId="20" xfId="1" applyNumberFormat="1" applyFont="1" applyBorder="1" applyAlignment="1">
      <alignment horizontal="right"/>
    </xf>
    <xf numFmtId="0" fontId="5" fillId="0" borderId="26" xfId="0" applyFont="1" applyBorder="1" applyAlignment="1">
      <alignment horizontal="left"/>
    </xf>
    <xf numFmtId="0" fontId="0" fillId="2" borderId="44" xfId="0" applyFill="1" applyBorder="1" applyAlignment="1">
      <alignment horizontal="center"/>
    </xf>
    <xf numFmtId="0" fontId="20" fillId="0" borderId="0" xfId="0" applyFont="1" applyAlignment="1"/>
    <xf numFmtId="0" fontId="20" fillId="0" borderId="32" xfId="0" applyFont="1" applyBorder="1" applyAlignment="1"/>
    <xf numFmtId="0" fontId="20" fillId="0" borderId="1" xfId="0" applyFont="1" applyBorder="1" applyAlignment="1"/>
    <xf numFmtId="0" fontId="5" fillId="0" borderId="4" xfId="0" applyFont="1" applyBorder="1" applyAlignment="1">
      <alignment horizontal="left"/>
    </xf>
    <xf numFmtId="0" fontId="0" fillId="0" borderId="0" xfId="0" applyFont="1"/>
    <xf numFmtId="0" fontId="0" fillId="0" borderId="32" xfId="0" applyFont="1" applyBorder="1"/>
    <xf numFmtId="0" fontId="0" fillId="0" borderId="1" xfId="0" applyFont="1" applyBorder="1"/>
    <xf numFmtId="0" fontId="3" fillId="0" borderId="4" xfId="0" applyFont="1" applyBorder="1" applyAlignment="1">
      <alignment horizontal="left" indent="2"/>
    </xf>
    <xf numFmtId="0" fontId="20" fillId="0" borderId="32" xfId="0" applyFont="1" applyBorder="1"/>
    <xf numFmtId="4" fontId="20" fillId="0" borderId="1" xfId="0" applyNumberFormat="1" applyFont="1" applyBorder="1" applyAlignment="1"/>
    <xf numFmtId="0" fontId="0" fillId="0" borderId="32" xfId="0" applyBorder="1"/>
    <xf numFmtId="0" fontId="5" fillId="0" borderId="4" xfId="0" applyFont="1" applyBorder="1"/>
    <xf numFmtId="4" fontId="20" fillId="2" borderId="1" xfId="0" applyNumberFormat="1" applyFont="1" applyFill="1" applyBorder="1"/>
    <xf numFmtId="0" fontId="2" fillId="11" borderId="4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/>
    <xf numFmtId="168" fontId="20" fillId="0" borderId="1" xfId="1" applyNumberFormat="1" applyFont="1" applyBorder="1"/>
    <xf numFmtId="0" fontId="0" fillId="0" borderId="45" xfId="0" applyBorder="1"/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vertical="top" wrapText="1"/>
      <protection locked="0"/>
    </xf>
    <xf numFmtId="4" fontId="2" fillId="2" borderId="5" xfId="0" applyNumberFormat="1" applyFont="1" applyFill="1" applyBorder="1" applyAlignment="1" applyProtection="1">
      <alignment horizontal="right" vertical="center" wrapText="1"/>
    </xf>
    <xf numFmtId="0" fontId="2" fillId="11" borderId="11" xfId="0" applyFont="1" applyFill="1" applyBorder="1" applyAlignment="1" applyProtection="1">
      <alignment vertical="top" wrapText="1"/>
      <protection locked="0"/>
    </xf>
    <xf numFmtId="0" fontId="21" fillId="3" borderId="46" xfId="0" applyFont="1" applyFill="1" applyBorder="1" applyAlignment="1" applyProtection="1">
      <alignment horizontal="center" vertical="center" wrapText="1"/>
      <protection locked="0"/>
    </xf>
    <xf numFmtId="0" fontId="22" fillId="3" borderId="47" xfId="0" applyFont="1" applyFill="1" applyBorder="1" applyAlignment="1" applyProtection="1">
      <alignment horizontal="center" vertical="center" wrapText="1"/>
      <protection locked="0"/>
    </xf>
    <xf numFmtId="0" fontId="2" fillId="3" borderId="48" xfId="0" applyFont="1" applyFill="1" applyBorder="1" applyAlignment="1" applyProtection="1">
      <alignment horizontal="center" vertical="center" wrapText="1"/>
      <protection locked="0"/>
    </xf>
    <xf numFmtId="0" fontId="23" fillId="2" borderId="49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2" borderId="42" xfId="0" applyFont="1" applyFill="1" applyBorder="1" applyAlignment="1">
      <alignment horizontal="left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view="pageLayout" zoomScaleNormal="100" workbookViewId="0">
      <selection activeCell="B23" sqref="B23"/>
    </sheetView>
  </sheetViews>
  <sheetFormatPr defaultRowHeight="15" x14ac:dyDescent="0.25"/>
  <cols>
    <col min="1" max="1" width="5.85546875" style="131" customWidth="1"/>
    <col min="2" max="2" width="48.7109375" customWidth="1"/>
    <col min="3" max="3" width="28.42578125" customWidth="1"/>
    <col min="4" max="4" width="26.42578125" customWidth="1"/>
    <col min="5" max="5" width="31.85546875" customWidth="1"/>
  </cols>
  <sheetData>
    <row r="1" spans="1:5" x14ac:dyDescent="0.25">
      <c r="B1" s="182"/>
      <c r="C1" s="182"/>
      <c r="D1" s="182"/>
      <c r="E1" s="182"/>
    </row>
    <row r="2" spans="1:5" ht="14.25" customHeight="1" x14ac:dyDescent="0.25">
      <c r="B2" s="181"/>
      <c r="C2" s="181"/>
      <c r="D2" s="181"/>
      <c r="E2" s="181"/>
    </row>
    <row r="3" spans="1:5" ht="12.75" customHeight="1" x14ac:dyDescent="0.25">
      <c r="A3" s="60" t="s">
        <v>42</v>
      </c>
      <c r="B3" s="60"/>
      <c r="C3" s="60"/>
      <c r="D3" s="60"/>
      <c r="E3" s="60"/>
    </row>
    <row r="4" spans="1:5" ht="12.75" customHeight="1" thickBot="1" x14ac:dyDescent="0.3">
      <c r="B4" s="180"/>
      <c r="C4" s="180"/>
      <c r="D4" s="180"/>
      <c r="E4" s="180"/>
    </row>
    <row r="5" spans="1:5" ht="34.5" customHeight="1" x14ac:dyDescent="0.25">
      <c r="A5" s="179" t="s">
        <v>75</v>
      </c>
      <c r="B5" s="178" t="s">
        <v>74</v>
      </c>
      <c r="C5" s="177" t="s">
        <v>78</v>
      </c>
      <c r="D5" s="177" t="s">
        <v>79</v>
      </c>
      <c r="E5" s="176" t="s">
        <v>73</v>
      </c>
    </row>
    <row r="6" spans="1:5" ht="12" customHeight="1" x14ac:dyDescent="0.25">
      <c r="A6" s="154">
        <v>1</v>
      </c>
      <c r="B6" s="175" t="s">
        <v>72</v>
      </c>
      <c r="C6" s="174">
        <f>C7+C11+C15</f>
        <v>0</v>
      </c>
      <c r="D6" s="174">
        <f>D7+D11+D15</f>
        <v>0</v>
      </c>
      <c r="E6" s="165"/>
    </row>
    <row r="7" spans="1:5" ht="12" customHeight="1" x14ac:dyDescent="0.25">
      <c r="A7" s="154">
        <v>2</v>
      </c>
      <c r="B7" s="173" t="s">
        <v>71</v>
      </c>
      <c r="C7" s="172">
        <f>SUM(C8:C10)</f>
        <v>0</v>
      </c>
      <c r="D7" s="172">
        <f>SUM(D8:D10)</f>
        <v>0</v>
      </c>
      <c r="E7" s="171"/>
    </row>
    <row r="8" spans="1:5" ht="12" customHeight="1" x14ac:dyDescent="0.25">
      <c r="A8" s="154">
        <v>3</v>
      </c>
      <c r="B8" s="162" t="s">
        <v>70</v>
      </c>
      <c r="C8" s="161"/>
      <c r="D8" s="161"/>
      <c r="E8" s="165"/>
    </row>
    <row r="9" spans="1:5" ht="12" customHeight="1" x14ac:dyDescent="0.25">
      <c r="A9" s="154">
        <v>4</v>
      </c>
      <c r="B9" s="162" t="s">
        <v>69</v>
      </c>
      <c r="C9" s="161"/>
      <c r="D9" s="161"/>
      <c r="E9" s="165"/>
    </row>
    <row r="10" spans="1:5" ht="12" customHeight="1" x14ac:dyDescent="0.25">
      <c r="A10" s="154">
        <v>5</v>
      </c>
      <c r="B10" s="162" t="s">
        <v>68</v>
      </c>
      <c r="C10" s="161"/>
      <c r="D10" s="161"/>
      <c r="E10" s="165"/>
    </row>
    <row r="11" spans="1:5" ht="12" customHeight="1" x14ac:dyDescent="0.25">
      <c r="A11" s="154">
        <v>6</v>
      </c>
      <c r="B11" s="166" t="s">
        <v>67</v>
      </c>
      <c r="C11" s="170">
        <f>SUM(C12:C14)</f>
        <v>0</v>
      </c>
      <c r="D11" s="170">
        <f>SUM(D12:D14)</f>
        <v>0</v>
      </c>
      <c r="E11" s="165"/>
    </row>
    <row r="12" spans="1:5" ht="12" customHeight="1" x14ac:dyDescent="0.25">
      <c r="A12" s="154">
        <v>7</v>
      </c>
      <c r="B12" s="162" t="s">
        <v>66</v>
      </c>
      <c r="C12" s="161"/>
      <c r="D12" s="161"/>
      <c r="E12" s="165"/>
    </row>
    <row r="13" spans="1:5" ht="12" customHeight="1" x14ac:dyDescent="0.25">
      <c r="A13" s="154">
        <v>8</v>
      </c>
      <c r="B13" s="162" t="s">
        <v>65</v>
      </c>
      <c r="C13" s="161"/>
      <c r="D13" s="161"/>
      <c r="E13" s="165"/>
    </row>
    <row r="14" spans="1:5" ht="12" customHeight="1" x14ac:dyDescent="0.25">
      <c r="A14" s="154">
        <v>9</v>
      </c>
      <c r="B14" s="162" t="s">
        <v>64</v>
      </c>
      <c r="C14" s="161"/>
      <c r="D14" s="161"/>
      <c r="E14" s="165"/>
    </row>
    <row r="15" spans="1:5" ht="12" customHeight="1" x14ac:dyDescent="0.25">
      <c r="A15" s="154">
        <v>10</v>
      </c>
      <c r="B15" s="166" t="s">
        <v>63</v>
      </c>
      <c r="C15" s="169"/>
      <c r="D15" s="161"/>
      <c r="E15" s="165"/>
    </row>
    <row r="16" spans="1:5" ht="12" customHeight="1" x14ac:dyDescent="0.25">
      <c r="A16" s="154">
        <v>11</v>
      </c>
      <c r="B16" s="168" t="s">
        <v>62</v>
      </c>
      <c r="C16" s="167">
        <f>SUM(C33+C32+C29+C20+C19+C18+C17)</f>
        <v>0</v>
      </c>
      <c r="D16" s="167">
        <f>SUM(D33+D32+D29+D20+D19+D18+D17)</f>
        <v>0</v>
      </c>
      <c r="E16" s="165"/>
    </row>
    <row r="17" spans="1:5" ht="12" customHeight="1" x14ac:dyDescent="0.25">
      <c r="A17" s="154">
        <v>12</v>
      </c>
      <c r="B17" s="166" t="s">
        <v>61</v>
      </c>
      <c r="C17" s="161"/>
      <c r="D17" s="161"/>
      <c r="E17" s="165"/>
    </row>
    <row r="18" spans="1:5" ht="12" customHeight="1" x14ac:dyDescent="0.25">
      <c r="A18" s="154">
        <v>13</v>
      </c>
      <c r="B18" s="166" t="s">
        <v>60</v>
      </c>
      <c r="C18" s="161"/>
      <c r="D18" s="161"/>
      <c r="E18" s="165"/>
    </row>
    <row r="19" spans="1:5" ht="12" customHeight="1" x14ac:dyDescent="0.25">
      <c r="A19" s="154">
        <v>14</v>
      </c>
      <c r="B19" s="166" t="s">
        <v>59</v>
      </c>
      <c r="C19" s="161"/>
      <c r="D19" s="161"/>
      <c r="E19" s="165"/>
    </row>
    <row r="20" spans="1:5" ht="12" customHeight="1" x14ac:dyDescent="0.25">
      <c r="A20" s="154">
        <v>15</v>
      </c>
      <c r="B20" s="166" t="s">
        <v>58</v>
      </c>
      <c r="C20" s="164">
        <f>SUM(C21:C28)</f>
        <v>0</v>
      </c>
      <c r="D20" s="164">
        <f>SUM(D21:D28)</f>
        <v>0</v>
      </c>
      <c r="E20" s="165"/>
    </row>
    <row r="21" spans="1:5" ht="12" customHeight="1" x14ac:dyDescent="0.25">
      <c r="A21" s="154">
        <v>16</v>
      </c>
      <c r="B21" s="162" t="s">
        <v>57</v>
      </c>
      <c r="C21" s="161"/>
      <c r="D21" s="161"/>
      <c r="E21" s="165"/>
    </row>
    <row r="22" spans="1:5" ht="12" customHeight="1" x14ac:dyDescent="0.25">
      <c r="A22" s="154">
        <v>17</v>
      </c>
      <c r="B22" s="162" t="s">
        <v>56</v>
      </c>
      <c r="C22" s="161"/>
      <c r="D22" s="161"/>
      <c r="E22" s="165"/>
    </row>
    <row r="23" spans="1:5" ht="12" customHeight="1" x14ac:dyDescent="0.25">
      <c r="A23" s="154">
        <v>18</v>
      </c>
      <c r="B23" s="162" t="s">
        <v>55</v>
      </c>
      <c r="C23" s="161"/>
      <c r="D23" s="161"/>
      <c r="E23" s="165"/>
    </row>
    <row r="24" spans="1:5" ht="12" customHeight="1" x14ac:dyDescent="0.25">
      <c r="A24" s="154">
        <v>19</v>
      </c>
      <c r="B24" s="162" t="s">
        <v>54</v>
      </c>
      <c r="C24" s="161"/>
      <c r="D24" s="161"/>
      <c r="E24" s="165"/>
    </row>
    <row r="25" spans="1:5" ht="12" customHeight="1" x14ac:dyDescent="0.25">
      <c r="A25" s="154">
        <v>20</v>
      </c>
      <c r="B25" s="162" t="s">
        <v>53</v>
      </c>
      <c r="C25" s="161"/>
      <c r="D25" s="161"/>
      <c r="E25" s="165"/>
    </row>
    <row r="26" spans="1:5" ht="12" customHeight="1" x14ac:dyDescent="0.25">
      <c r="A26" s="154">
        <v>21</v>
      </c>
      <c r="B26" s="162" t="s">
        <v>52</v>
      </c>
      <c r="C26" s="161"/>
      <c r="D26" s="161"/>
      <c r="E26" s="165"/>
    </row>
    <row r="27" spans="1:5" ht="12" customHeight="1" x14ac:dyDescent="0.25">
      <c r="A27" s="154">
        <v>22</v>
      </c>
      <c r="B27" s="162" t="s">
        <v>51</v>
      </c>
      <c r="C27" s="161"/>
      <c r="D27" s="161"/>
      <c r="E27" s="165"/>
    </row>
    <row r="28" spans="1:5" ht="12" customHeight="1" x14ac:dyDescent="0.25">
      <c r="A28" s="154">
        <v>23</v>
      </c>
      <c r="B28" s="162" t="s">
        <v>50</v>
      </c>
      <c r="C28" s="161"/>
      <c r="D28" s="161"/>
      <c r="E28" s="165"/>
    </row>
    <row r="29" spans="1:5" s="146" customFormat="1" ht="12" customHeight="1" x14ac:dyDescent="0.25">
      <c r="A29" s="154">
        <v>24</v>
      </c>
      <c r="B29" s="158" t="s">
        <v>49</v>
      </c>
      <c r="C29" s="164">
        <f>SUM(C30:C31)</f>
        <v>0</v>
      </c>
      <c r="D29" s="164">
        <f>SUM(D30:D31)</f>
        <v>0</v>
      </c>
      <c r="E29" s="163"/>
    </row>
    <row r="30" spans="1:5" s="159" customFormat="1" ht="12" customHeight="1" x14ac:dyDescent="0.25">
      <c r="A30" s="154">
        <v>25</v>
      </c>
      <c r="B30" s="162" t="s">
        <v>48</v>
      </c>
      <c r="C30" s="161"/>
      <c r="D30" s="161"/>
      <c r="E30" s="160"/>
    </row>
    <row r="31" spans="1:5" s="159" customFormat="1" ht="12" customHeight="1" x14ac:dyDescent="0.25">
      <c r="A31" s="154">
        <v>26</v>
      </c>
      <c r="B31" s="162" t="s">
        <v>47</v>
      </c>
      <c r="C31" s="161"/>
      <c r="D31" s="161"/>
      <c r="E31" s="160"/>
    </row>
    <row r="32" spans="1:5" s="155" customFormat="1" ht="12" customHeight="1" x14ac:dyDescent="0.25">
      <c r="A32" s="154">
        <v>27</v>
      </c>
      <c r="B32" s="158" t="s">
        <v>46</v>
      </c>
      <c r="C32" s="157"/>
      <c r="D32" s="157"/>
      <c r="E32" s="156"/>
    </row>
    <row r="33" spans="1:7" ht="12" customHeight="1" thickBot="1" x14ac:dyDescent="0.3">
      <c r="A33" s="154">
        <v>28</v>
      </c>
      <c r="B33" s="153" t="s">
        <v>45</v>
      </c>
      <c r="C33" s="152"/>
      <c r="D33" s="151"/>
      <c r="E33" s="150"/>
    </row>
    <row r="34" spans="1:7" ht="12" customHeight="1" thickBot="1" x14ac:dyDescent="0.3">
      <c r="A34" s="149">
        <v>29</v>
      </c>
      <c r="B34" s="148" t="s">
        <v>44</v>
      </c>
      <c r="C34" s="147">
        <f>C16+C6</f>
        <v>0</v>
      </c>
      <c r="D34" s="147">
        <f>D16+D6</f>
        <v>0</v>
      </c>
      <c r="G34" s="146"/>
    </row>
    <row r="35" spans="1:7" s="76" customFormat="1" ht="18" customHeight="1" thickBot="1" x14ac:dyDescent="0.3">
      <c r="A35" s="131"/>
    </row>
    <row r="36" spans="1:7" s="142" customFormat="1" ht="30.75" customHeight="1" thickBot="1" x14ac:dyDescent="0.3">
      <c r="A36" s="141">
        <v>30</v>
      </c>
      <c r="B36" s="183" t="s">
        <v>80</v>
      </c>
      <c r="C36" s="145"/>
      <c r="D36" s="144"/>
      <c r="E36" s="143">
        <v>0</v>
      </c>
    </row>
    <row r="37" spans="1:7" s="76" customFormat="1" ht="6.75" customHeight="1" thickBot="1" x14ac:dyDescent="0.3">
      <c r="A37" s="131"/>
      <c r="B37" s="13"/>
      <c r="C37" s="13"/>
      <c r="D37" s="13"/>
      <c r="E37" s="13"/>
    </row>
    <row r="38" spans="1:7" s="71" customFormat="1" ht="15.75" thickBot="1" x14ac:dyDescent="0.3">
      <c r="A38" s="141">
        <v>31</v>
      </c>
      <c r="B38" s="13" t="s">
        <v>43</v>
      </c>
      <c r="C38" s="13"/>
      <c r="D38" s="13"/>
      <c r="E38" s="13"/>
    </row>
    <row r="39" spans="1:7" x14ac:dyDescent="0.25">
      <c r="B39" s="140"/>
      <c r="C39" s="139"/>
      <c r="D39" s="139"/>
      <c r="E39" s="138"/>
    </row>
    <row r="40" spans="1:7" ht="12" customHeight="1" x14ac:dyDescent="0.25">
      <c r="B40" s="137"/>
      <c r="C40" s="136"/>
      <c r="D40" s="136"/>
      <c r="E40" s="135"/>
    </row>
    <row r="41" spans="1:7" ht="18.75" customHeight="1" x14ac:dyDescent="0.25">
      <c r="B41" s="134"/>
      <c r="C41" s="133"/>
      <c r="D41" s="133"/>
      <c r="E41" s="132"/>
    </row>
  </sheetData>
  <mergeCells count="5">
    <mergeCell ref="B1:E1"/>
    <mergeCell ref="B39:E41"/>
    <mergeCell ref="B4:E4"/>
    <mergeCell ref="B36:D36"/>
    <mergeCell ref="A3:E3"/>
  </mergeCells>
  <pageMargins left="0.23622047244094491" right="0.23622047244094491" top="0.35433070866141736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2022 - Dotace registrované sociální služby 2022 
- nákladové položky 0102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F36"/>
  <sheetViews>
    <sheetView showGridLines="0" showWhiteSpace="0" view="pageLayout" zoomScaleNormal="100" workbookViewId="0">
      <selection activeCell="B1" sqref="B1:E1"/>
    </sheetView>
  </sheetViews>
  <sheetFormatPr defaultRowHeight="12" x14ac:dyDescent="0.25"/>
  <cols>
    <col min="1" max="1" width="5.5703125" style="37" customWidth="1"/>
    <col min="2" max="2" width="40.7109375" style="37" customWidth="1"/>
    <col min="3" max="3" width="17.5703125" style="37" customWidth="1"/>
    <col min="4" max="4" width="19.7109375" style="37" customWidth="1"/>
    <col min="5" max="5" width="39.140625" style="37" customWidth="1"/>
    <col min="6" max="16384" width="9.140625" style="37"/>
  </cols>
  <sheetData>
    <row r="1" spans="1:5" ht="24" customHeight="1" x14ac:dyDescent="0.25">
      <c r="B1" s="130"/>
      <c r="C1" s="130"/>
      <c r="D1" s="130"/>
      <c r="E1" s="130"/>
    </row>
    <row r="2" spans="1:5" ht="19.5" customHeight="1" x14ac:dyDescent="0.2">
      <c r="A2" s="60" t="s">
        <v>42</v>
      </c>
      <c r="B2" s="60"/>
      <c r="C2" s="60"/>
      <c r="D2" s="60"/>
      <c r="E2" s="60"/>
    </row>
    <row r="3" spans="1:5" ht="3" customHeight="1" thickBot="1" x14ac:dyDescent="0.3"/>
    <row r="4" spans="1:5" ht="36.75" customHeight="1" thickBot="1" x14ac:dyDescent="0.3">
      <c r="A4" s="129" t="s">
        <v>28</v>
      </c>
      <c r="B4" s="128" t="s">
        <v>41</v>
      </c>
      <c r="C4" s="127" t="s">
        <v>76</v>
      </c>
      <c r="D4" s="126" t="s">
        <v>77</v>
      </c>
      <c r="E4" s="125" t="s">
        <v>40</v>
      </c>
    </row>
    <row r="5" spans="1:5" ht="11.85" customHeight="1" thickTop="1" x14ac:dyDescent="0.25">
      <c r="A5" s="86">
        <v>1</v>
      </c>
      <c r="B5" s="107" t="s">
        <v>39</v>
      </c>
      <c r="C5" s="95"/>
      <c r="D5" s="117"/>
      <c r="E5" s="116"/>
    </row>
    <row r="6" spans="1:5" ht="11.85" customHeight="1" x14ac:dyDescent="0.25">
      <c r="A6" s="86">
        <v>2</v>
      </c>
      <c r="B6" s="107"/>
      <c r="C6" s="106"/>
      <c r="D6" s="114"/>
      <c r="E6" s="113"/>
    </row>
    <row r="7" spans="1:5" ht="11.85" customHeight="1" x14ac:dyDescent="0.25">
      <c r="A7" s="86">
        <v>3</v>
      </c>
      <c r="B7" s="107"/>
      <c r="C7" s="106"/>
      <c r="D7" s="114"/>
      <c r="E7" s="113"/>
    </row>
    <row r="8" spans="1:5" ht="11.85" customHeight="1" thickBot="1" x14ac:dyDescent="0.3">
      <c r="A8" s="86">
        <v>4</v>
      </c>
      <c r="B8" s="93"/>
      <c r="C8" s="103"/>
      <c r="D8" s="111"/>
      <c r="E8" s="110"/>
    </row>
    <row r="9" spans="1:5" s="1" customFormat="1" ht="11.85" customHeight="1" x14ac:dyDescent="0.25">
      <c r="A9" s="86">
        <v>5</v>
      </c>
      <c r="B9" s="124" t="s">
        <v>38</v>
      </c>
      <c r="C9" s="95"/>
      <c r="D9" s="109"/>
      <c r="E9" s="121"/>
    </row>
    <row r="10" spans="1:5" s="1" customFormat="1" ht="11.85" customHeight="1" x14ac:dyDescent="0.25">
      <c r="A10" s="86">
        <v>6</v>
      </c>
      <c r="B10" s="123"/>
      <c r="C10" s="106"/>
      <c r="D10" s="105"/>
      <c r="E10" s="120"/>
    </row>
    <row r="11" spans="1:5" s="1" customFormat="1" ht="11.85" customHeight="1" thickBot="1" x14ac:dyDescent="0.3">
      <c r="A11" s="86">
        <v>7</v>
      </c>
      <c r="B11" s="122"/>
      <c r="C11" s="103"/>
      <c r="D11" s="102"/>
      <c r="E11" s="119"/>
    </row>
    <row r="12" spans="1:5" ht="11.85" customHeight="1" x14ac:dyDescent="0.25">
      <c r="A12" s="86">
        <v>8</v>
      </c>
      <c r="B12" s="118" t="s">
        <v>37</v>
      </c>
      <c r="C12" s="95"/>
      <c r="D12" s="117"/>
      <c r="E12" s="116"/>
    </row>
    <row r="13" spans="1:5" ht="11.85" customHeight="1" x14ac:dyDescent="0.25">
      <c r="A13" s="86">
        <v>9</v>
      </c>
      <c r="B13" s="115"/>
      <c r="C13" s="106"/>
      <c r="D13" s="114"/>
      <c r="E13" s="113"/>
    </row>
    <row r="14" spans="1:5" ht="11.85" customHeight="1" thickBot="1" x14ac:dyDescent="0.3">
      <c r="A14" s="86">
        <v>10</v>
      </c>
      <c r="B14" s="112"/>
      <c r="C14" s="103"/>
      <c r="D14" s="111"/>
      <c r="E14" s="110"/>
    </row>
    <row r="15" spans="1:5" ht="11.85" customHeight="1" x14ac:dyDescent="0.25">
      <c r="A15" s="86">
        <v>11</v>
      </c>
      <c r="B15" s="118" t="s">
        <v>36</v>
      </c>
      <c r="C15" s="95"/>
      <c r="D15" s="109"/>
      <c r="E15" s="121"/>
    </row>
    <row r="16" spans="1:5" ht="11.85" customHeight="1" x14ac:dyDescent="0.25">
      <c r="A16" s="86">
        <v>12</v>
      </c>
      <c r="B16" s="115"/>
      <c r="C16" s="106"/>
      <c r="D16" s="105"/>
      <c r="E16" s="120"/>
    </row>
    <row r="17" spans="1:5" ht="11.85" customHeight="1" x14ac:dyDescent="0.25">
      <c r="A17" s="86">
        <v>13</v>
      </c>
      <c r="B17" s="115"/>
      <c r="C17" s="106"/>
      <c r="D17" s="105"/>
      <c r="E17" s="120"/>
    </row>
    <row r="18" spans="1:5" ht="11.85" customHeight="1" thickBot="1" x14ac:dyDescent="0.3">
      <c r="A18" s="86">
        <v>14</v>
      </c>
      <c r="B18" s="112"/>
      <c r="C18" s="103"/>
      <c r="D18" s="102"/>
      <c r="E18" s="119"/>
    </row>
    <row r="19" spans="1:5" ht="11.85" customHeight="1" x14ac:dyDescent="0.25">
      <c r="A19" s="86">
        <v>15</v>
      </c>
      <c r="B19" s="118" t="s">
        <v>35</v>
      </c>
      <c r="C19" s="95"/>
      <c r="D19" s="117"/>
      <c r="E19" s="116"/>
    </row>
    <row r="20" spans="1:5" ht="11.85" customHeight="1" x14ac:dyDescent="0.25">
      <c r="A20" s="86">
        <v>16</v>
      </c>
      <c r="B20" s="115"/>
      <c r="C20" s="106"/>
      <c r="D20" s="114"/>
      <c r="E20" s="113"/>
    </row>
    <row r="21" spans="1:5" ht="11.85" customHeight="1" x14ac:dyDescent="0.25">
      <c r="A21" s="86">
        <v>17</v>
      </c>
      <c r="B21" s="115"/>
      <c r="C21" s="106"/>
      <c r="D21" s="114"/>
      <c r="E21" s="113"/>
    </row>
    <row r="22" spans="1:5" ht="11.85" customHeight="1" thickBot="1" x14ac:dyDescent="0.3">
      <c r="A22" s="86">
        <v>18</v>
      </c>
      <c r="B22" s="112"/>
      <c r="C22" s="103"/>
      <c r="D22" s="111"/>
      <c r="E22" s="110"/>
    </row>
    <row r="23" spans="1:5" ht="11.85" customHeight="1" x14ac:dyDescent="0.25">
      <c r="A23" s="86">
        <v>19</v>
      </c>
      <c r="B23" s="96" t="s">
        <v>34</v>
      </c>
      <c r="C23" s="95"/>
      <c r="D23" s="109"/>
      <c r="E23" s="108"/>
    </row>
    <row r="24" spans="1:5" ht="11.85" customHeight="1" x14ac:dyDescent="0.25">
      <c r="A24" s="86">
        <v>20</v>
      </c>
      <c r="B24" s="107"/>
      <c r="C24" s="106"/>
      <c r="D24" s="105"/>
      <c r="E24" s="104"/>
    </row>
    <row r="25" spans="1:5" ht="11.85" customHeight="1" thickBot="1" x14ac:dyDescent="0.3">
      <c r="A25" s="86">
        <v>21</v>
      </c>
      <c r="B25" s="93"/>
      <c r="C25" s="103"/>
      <c r="D25" s="102"/>
      <c r="E25" s="101"/>
    </row>
    <row r="26" spans="1:5" ht="24" customHeight="1" thickBot="1" x14ac:dyDescent="0.3">
      <c r="A26" s="86">
        <v>22</v>
      </c>
      <c r="B26" s="100" t="s">
        <v>33</v>
      </c>
      <c r="C26" s="99"/>
      <c r="D26" s="98"/>
      <c r="E26" s="97"/>
    </row>
    <row r="27" spans="1:5" ht="11.85" customHeight="1" x14ac:dyDescent="0.25">
      <c r="A27" s="86">
        <v>23</v>
      </c>
      <c r="B27" s="96" t="s">
        <v>32</v>
      </c>
      <c r="C27" s="95"/>
      <c r="D27" s="88"/>
      <c r="E27" s="94"/>
    </row>
    <row r="28" spans="1:5" ht="11.85" customHeight="1" thickBot="1" x14ac:dyDescent="0.3">
      <c r="A28" s="86">
        <v>24</v>
      </c>
      <c r="B28" s="93"/>
      <c r="C28" s="92"/>
      <c r="D28" s="83"/>
      <c r="E28" s="91"/>
    </row>
    <row r="29" spans="1:5" s="4" customFormat="1" ht="11.85" customHeight="1" x14ac:dyDescent="0.25">
      <c r="A29" s="86">
        <v>25</v>
      </c>
      <c r="B29" s="90" t="s">
        <v>31</v>
      </c>
      <c r="C29" s="89"/>
      <c r="D29" s="88"/>
      <c r="E29" s="87"/>
    </row>
    <row r="30" spans="1:5" s="4" customFormat="1" ht="11.85" customHeight="1" thickBot="1" x14ac:dyDescent="0.3">
      <c r="A30" s="86">
        <v>26</v>
      </c>
      <c r="B30" s="85"/>
      <c r="C30" s="84"/>
      <c r="D30" s="83"/>
      <c r="E30" s="82"/>
    </row>
    <row r="31" spans="1:5" s="4" customFormat="1" ht="22.5" customHeight="1" thickBot="1" x14ac:dyDescent="0.3">
      <c r="A31" s="81">
        <v>27</v>
      </c>
      <c r="B31" s="80" t="s">
        <v>30</v>
      </c>
      <c r="C31" s="79">
        <f>SUM(C5:C30)</f>
        <v>0</v>
      </c>
      <c r="D31" s="78">
        <f>SUM(D5:D30)</f>
        <v>0</v>
      </c>
      <c r="E31" s="77"/>
    </row>
    <row r="32" spans="1:5" ht="9" customHeight="1" thickBot="1" x14ac:dyDescent="0.3">
      <c r="B32" s="76"/>
      <c r="C32" s="75"/>
      <c r="D32" s="74"/>
      <c r="E32" s="74"/>
    </row>
    <row r="33" spans="1:6" ht="12.75" thickBot="1" x14ac:dyDescent="0.25">
      <c r="A33" s="73">
        <v>28</v>
      </c>
      <c r="B33" s="72" t="s">
        <v>29</v>
      </c>
      <c r="C33" s="72"/>
      <c r="D33" s="72"/>
      <c r="E33" s="72"/>
      <c r="F33" s="71"/>
    </row>
    <row r="34" spans="1:6" ht="12" customHeight="1" x14ac:dyDescent="0.25">
      <c r="B34" s="70"/>
      <c r="C34" s="69"/>
      <c r="D34" s="69"/>
      <c r="E34" s="68"/>
      <c r="F34" s="61"/>
    </row>
    <row r="35" spans="1:6" ht="12" customHeight="1" x14ac:dyDescent="0.25">
      <c r="B35" s="67"/>
      <c r="C35" s="66"/>
      <c r="D35" s="66"/>
      <c r="E35" s="65"/>
      <c r="F35" s="61"/>
    </row>
    <row r="36" spans="1:6" ht="12" customHeight="1" x14ac:dyDescent="0.25">
      <c r="B36" s="64"/>
      <c r="C36" s="63"/>
      <c r="D36" s="63"/>
      <c r="E36" s="62"/>
      <c r="F36" s="61"/>
    </row>
  </sheetData>
  <mergeCells count="12">
    <mergeCell ref="B5:B8"/>
    <mergeCell ref="A2:E2"/>
    <mergeCell ref="B34:E36"/>
    <mergeCell ref="B27:B28"/>
    <mergeCell ref="B33:E33"/>
    <mergeCell ref="B1:E1"/>
    <mergeCell ref="B29:B30"/>
    <mergeCell ref="B23:B25"/>
    <mergeCell ref="B15:B18"/>
    <mergeCell ref="B19:B22"/>
    <mergeCell ref="B9:B11"/>
    <mergeCell ref="B12:B14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2020 - Dotace registrované sociální služby 2020 
- přehled zaměstnanců 0103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4"/>
  <sheetViews>
    <sheetView showGridLines="0" view="pageLayout" topLeftCell="A4" zoomScale="80" zoomScaleNormal="100" zoomScalePageLayoutView="80" workbookViewId="0">
      <selection activeCell="H24" sqref="H24:P24"/>
    </sheetView>
  </sheetViews>
  <sheetFormatPr defaultRowHeight="12" x14ac:dyDescent="0.25"/>
  <cols>
    <col min="1" max="1" width="5.7109375" style="37" customWidth="1"/>
    <col min="2" max="7" width="9.140625" style="37" hidden="1" customWidth="1"/>
    <col min="8" max="8" width="25.7109375" style="2" customWidth="1"/>
    <col min="9" max="9" width="10.42578125" style="2" customWidth="1"/>
    <col min="10" max="10" width="9.7109375" style="2" customWidth="1"/>
    <col min="11" max="11" width="11.140625" style="2" customWidth="1"/>
    <col min="12" max="12" width="12.85546875" style="2" customWidth="1"/>
    <col min="13" max="13" width="11.140625" style="2" customWidth="1"/>
    <col min="14" max="14" width="7.7109375" style="2" customWidth="1"/>
    <col min="15" max="15" width="14" style="2" customWidth="1"/>
    <col min="16" max="16" width="10.7109375" style="2" customWidth="1"/>
    <col min="17" max="16384" width="9.140625" style="2"/>
  </cols>
  <sheetData>
    <row r="1" spans="1:16" s="33" customFormat="1" ht="21" customHeight="1" x14ac:dyDescent="0.25">
      <c r="A1" s="37"/>
      <c r="B1" s="37"/>
      <c r="C1" s="37"/>
      <c r="D1" s="37"/>
      <c r="E1" s="37"/>
      <c r="F1" s="37"/>
      <c r="G1" s="37"/>
      <c r="H1" s="52"/>
      <c r="I1" s="52"/>
      <c r="J1" s="52"/>
      <c r="K1" s="52"/>
      <c r="L1" s="52"/>
      <c r="M1" s="52"/>
      <c r="N1" s="52"/>
      <c r="O1" s="52"/>
      <c r="P1" s="52"/>
    </row>
    <row r="2" spans="1:16" s="34" customFormat="1" ht="15.75" x14ac:dyDescent="0.2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</row>
    <row r="3" spans="1:16" customFormat="1" ht="12.75" customHeight="1" x14ac:dyDescent="0.25">
      <c r="H3" s="60" t="s">
        <v>27</v>
      </c>
      <c r="I3" s="60"/>
      <c r="J3" s="60"/>
    </row>
    <row r="4" spans="1:16" x14ac:dyDescent="0.2">
      <c r="H4" s="54" t="s">
        <v>24</v>
      </c>
      <c r="I4" s="54"/>
      <c r="J4" s="54"/>
      <c r="K4" s="54"/>
      <c r="L4" s="54"/>
      <c r="M4" s="54"/>
      <c r="N4" s="54"/>
      <c r="O4" s="54"/>
      <c r="P4" s="54"/>
    </row>
    <row r="5" spans="1:16" ht="6.75" customHeight="1" x14ac:dyDescent="0.2">
      <c r="H5" s="16"/>
      <c r="I5" s="16"/>
      <c r="J5" s="16"/>
      <c r="K5" s="16"/>
      <c r="L5" s="16"/>
      <c r="M5" s="16"/>
      <c r="N5" s="16"/>
      <c r="O5" s="16"/>
      <c r="P5" s="16"/>
    </row>
    <row r="6" spans="1:16" ht="15.75" customHeight="1" x14ac:dyDescent="0.25">
      <c r="H6" s="5" t="s">
        <v>1</v>
      </c>
      <c r="I6" s="5" t="s">
        <v>2</v>
      </c>
      <c r="J6" s="5" t="s">
        <v>3</v>
      </c>
      <c r="K6" s="5" t="s">
        <v>4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52.5" customHeight="1" x14ac:dyDescent="0.25">
      <c r="A7" s="41" t="s">
        <v>28</v>
      </c>
      <c r="H7" s="18" t="s">
        <v>0</v>
      </c>
      <c r="I7" s="18" t="s">
        <v>22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20</v>
      </c>
      <c r="P7" s="18" t="s">
        <v>15</v>
      </c>
    </row>
    <row r="8" spans="1:16" x14ac:dyDescent="0.25">
      <c r="A8" s="39">
        <v>1</v>
      </c>
      <c r="H8" s="6"/>
      <c r="I8" s="7"/>
      <c r="J8" s="8"/>
      <c r="K8" s="9"/>
      <c r="L8" s="9"/>
      <c r="M8" s="10">
        <f>(K8+L8)*I8</f>
        <v>0</v>
      </c>
      <c r="N8" s="11"/>
      <c r="O8" s="29">
        <f>M8*N8</f>
        <v>0</v>
      </c>
      <c r="P8" s="30"/>
    </row>
    <row r="9" spans="1:16" s="1" customFormat="1" x14ac:dyDescent="0.25">
      <c r="A9" s="39">
        <v>2</v>
      </c>
      <c r="H9" s="6"/>
      <c r="I9" s="7"/>
      <c r="J9" s="8"/>
      <c r="K9" s="9"/>
      <c r="L9" s="9"/>
      <c r="M9" s="20">
        <f>(K9+L9)*I9</f>
        <v>0</v>
      </c>
      <c r="N9" s="11"/>
      <c r="O9" s="29">
        <f t="shared" ref="O9:O20" si="0">M9*N9</f>
        <v>0</v>
      </c>
      <c r="P9" s="30"/>
    </row>
    <row r="10" spans="1:16" x14ac:dyDescent="0.25">
      <c r="A10" s="39">
        <v>3</v>
      </c>
      <c r="H10" s="6"/>
      <c r="I10" s="7"/>
      <c r="J10" s="8"/>
      <c r="K10" s="9"/>
      <c r="L10" s="9"/>
      <c r="M10" s="20">
        <f>(K10+L10)*I10</f>
        <v>0</v>
      </c>
      <c r="N10" s="11"/>
      <c r="O10" s="29">
        <f t="shared" si="0"/>
        <v>0</v>
      </c>
      <c r="P10" s="30"/>
    </row>
    <row r="11" spans="1:16" s="37" customFormat="1" x14ac:dyDescent="0.25">
      <c r="A11" s="39">
        <v>4</v>
      </c>
      <c r="H11" s="6"/>
      <c r="I11" s="38"/>
      <c r="J11" s="8"/>
      <c r="K11" s="9"/>
      <c r="L11" s="9"/>
      <c r="M11" s="20">
        <f>(K11+L11)*I11</f>
        <v>0</v>
      </c>
      <c r="N11" s="11"/>
      <c r="O11" s="29">
        <f t="shared" si="0"/>
        <v>0</v>
      </c>
      <c r="P11" s="30"/>
    </row>
    <row r="12" spans="1:16" s="37" customFormat="1" x14ac:dyDescent="0.25">
      <c r="A12" s="39">
        <v>5</v>
      </c>
      <c r="H12" s="6"/>
      <c r="I12" s="38"/>
      <c r="J12" s="8"/>
      <c r="K12" s="9"/>
      <c r="L12" s="9"/>
      <c r="M12" s="20">
        <f>(K12+L12)*I12</f>
        <v>0</v>
      </c>
      <c r="N12" s="11"/>
      <c r="O12" s="29">
        <f t="shared" si="0"/>
        <v>0</v>
      </c>
      <c r="P12" s="30"/>
    </row>
    <row r="13" spans="1:16" s="37" customFormat="1" x14ac:dyDescent="0.25">
      <c r="A13" s="39">
        <v>6</v>
      </c>
      <c r="H13" s="6"/>
      <c r="I13" s="38"/>
      <c r="J13" s="8"/>
      <c r="K13" s="9"/>
      <c r="L13" s="9"/>
      <c r="M13" s="20">
        <f>(K13+L13)*I13</f>
        <v>0</v>
      </c>
      <c r="N13" s="11"/>
      <c r="O13" s="29">
        <f t="shared" si="0"/>
        <v>0</v>
      </c>
      <c r="P13" s="30"/>
    </row>
    <row r="14" spans="1:16" s="37" customFormat="1" x14ac:dyDescent="0.25">
      <c r="A14" s="39">
        <v>7</v>
      </c>
      <c r="H14" s="6"/>
      <c r="I14" s="38"/>
      <c r="J14" s="8"/>
      <c r="K14" s="9"/>
      <c r="L14" s="9"/>
      <c r="M14" s="20">
        <f>(K14+L14)*I14</f>
        <v>0</v>
      </c>
      <c r="N14" s="11"/>
      <c r="O14" s="29">
        <f t="shared" si="0"/>
        <v>0</v>
      </c>
      <c r="P14" s="30"/>
    </row>
    <row r="15" spans="1:16" s="37" customFormat="1" x14ac:dyDescent="0.25">
      <c r="A15" s="39">
        <v>8</v>
      </c>
      <c r="H15" s="6"/>
      <c r="I15" s="38"/>
      <c r="J15" s="8"/>
      <c r="K15" s="9"/>
      <c r="L15" s="9"/>
      <c r="M15" s="20">
        <f>(K15+L15)*I15</f>
        <v>0</v>
      </c>
      <c r="N15" s="11"/>
      <c r="O15" s="29">
        <f t="shared" si="0"/>
        <v>0</v>
      </c>
      <c r="P15" s="30"/>
    </row>
    <row r="16" spans="1:16" s="37" customFormat="1" x14ac:dyDescent="0.25">
      <c r="A16" s="39">
        <v>9</v>
      </c>
      <c r="H16" s="6"/>
      <c r="I16" s="38"/>
      <c r="J16" s="8"/>
      <c r="K16" s="9"/>
      <c r="L16" s="9"/>
      <c r="M16" s="20">
        <f>(K16+L16)*I16</f>
        <v>0</v>
      </c>
      <c r="N16" s="11"/>
      <c r="O16" s="29">
        <f t="shared" si="0"/>
        <v>0</v>
      </c>
      <c r="P16" s="30"/>
    </row>
    <row r="17" spans="1:16" s="37" customFormat="1" x14ac:dyDescent="0.25">
      <c r="A17" s="39">
        <v>10</v>
      </c>
      <c r="H17" s="6"/>
      <c r="I17" s="38"/>
      <c r="J17" s="8"/>
      <c r="K17" s="9"/>
      <c r="L17" s="9"/>
      <c r="M17" s="20">
        <f>(K17+L17)*I17</f>
        <v>0</v>
      </c>
      <c r="N17" s="11"/>
      <c r="O17" s="29">
        <f t="shared" si="0"/>
        <v>0</v>
      </c>
      <c r="P17" s="30"/>
    </row>
    <row r="18" spans="1:16" s="37" customFormat="1" x14ac:dyDescent="0.25">
      <c r="A18" s="39">
        <v>11</v>
      </c>
      <c r="H18" s="6"/>
      <c r="I18" s="38"/>
      <c r="J18" s="8"/>
      <c r="K18" s="9"/>
      <c r="L18" s="9"/>
      <c r="M18" s="20">
        <f>(K18+L18)*I18</f>
        <v>0</v>
      </c>
      <c r="N18" s="11"/>
      <c r="O18" s="29">
        <f t="shared" si="0"/>
        <v>0</v>
      </c>
      <c r="P18" s="30"/>
    </row>
    <row r="19" spans="1:16" s="37" customFormat="1" x14ac:dyDescent="0.25">
      <c r="A19" s="39">
        <v>12</v>
      </c>
      <c r="H19" s="6"/>
      <c r="I19" s="38"/>
      <c r="J19" s="8"/>
      <c r="K19" s="9"/>
      <c r="L19" s="9"/>
      <c r="M19" s="20">
        <f>(K19+L19)*I19</f>
        <v>0</v>
      </c>
      <c r="N19" s="11"/>
      <c r="O19" s="29">
        <f t="shared" si="0"/>
        <v>0</v>
      </c>
      <c r="P19" s="30"/>
    </row>
    <row r="20" spans="1:16" x14ac:dyDescent="0.25">
      <c r="A20" s="39">
        <v>13</v>
      </c>
      <c r="H20" s="6"/>
      <c r="I20" s="7"/>
      <c r="J20" s="8"/>
      <c r="K20" s="9"/>
      <c r="L20" s="9"/>
      <c r="M20" s="20">
        <f>(K20+L20)*I20</f>
        <v>0</v>
      </c>
      <c r="N20" s="11"/>
      <c r="O20" s="29">
        <f t="shared" si="0"/>
        <v>0</v>
      </c>
      <c r="P20" s="30"/>
    </row>
    <row r="21" spans="1:16" x14ac:dyDescent="0.25">
      <c r="A21" s="39">
        <v>14</v>
      </c>
      <c r="H21" s="58" t="s">
        <v>16</v>
      </c>
      <c r="I21" s="59"/>
      <c r="J21" s="59"/>
      <c r="K21" s="59"/>
      <c r="L21" s="59"/>
      <c r="M21" s="59"/>
      <c r="N21" s="59"/>
      <c r="O21" s="31">
        <f>SUM(O8:O20)</f>
        <v>0</v>
      </c>
      <c r="P21" s="31">
        <f>SUM(P8:P20)</f>
        <v>0</v>
      </c>
    </row>
    <row r="22" spans="1:16" x14ac:dyDescent="0.2">
      <c r="H22" s="12"/>
      <c r="I22" s="13"/>
      <c r="J22" s="13"/>
      <c r="K22" s="13"/>
      <c r="L22" s="13"/>
      <c r="M22" s="13"/>
      <c r="N22" s="13"/>
      <c r="O22" s="13"/>
      <c r="P22" s="13"/>
    </row>
    <row r="23" spans="1:16" s="23" customFormat="1" x14ac:dyDescent="0.2">
      <c r="A23" s="37"/>
      <c r="B23" s="37"/>
      <c r="C23" s="37"/>
      <c r="D23" s="37"/>
      <c r="E23" s="37"/>
      <c r="F23" s="37"/>
      <c r="G23" s="37"/>
      <c r="H23" s="12"/>
      <c r="I23" s="13"/>
      <c r="J23" s="13"/>
      <c r="K23" s="13"/>
      <c r="L23" s="13"/>
      <c r="M23" s="13"/>
      <c r="N23" s="13"/>
      <c r="O23" s="13"/>
      <c r="P23" s="13"/>
    </row>
    <row r="24" spans="1:16" s="4" customFormat="1" x14ac:dyDescent="0.25">
      <c r="H24" s="55" t="s">
        <v>25</v>
      </c>
      <c r="I24" s="56"/>
      <c r="J24" s="56"/>
      <c r="K24" s="56"/>
      <c r="L24" s="56"/>
      <c r="M24" s="56"/>
      <c r="N24" s="56"/>
      <c r="O24" s="56"/>
      <c r="P24" s="57"/>
    </row>
    <row r="25" spans="1:16" s="4" customFormat="1" ht="9" customHeight="1" x14ac:dyDescent="0.25">
      <c r="H25" s="12"/>
      <c r="I25" s="13"/>
      <c r="J25" s="13"/>
      <c r="K25" s="13"/>
      <c r="L25" s="13"/>
      <c r="M25" s="13"/>
      <c r="N25" s="13"/>
      <c r="O25"/>
      <c r="P25"/>
    </row>
    <row r="26" spans="1:16" s="4" customFormat="1" ht="36" x14ac:dyDescent="0.25">
      <c r="H26" s="17" t="s">
        <v>0</v>
      </c>
      <c r="I26" s="3" t="s">
        <v>17</v>
      </c>
      <c r="J26" s="36" t="s">
        <v>10</v>
      </c>
      <c r="K26" s="3" t="s">
        <v>18</v>
      </c>
      <c r="L26" s="3" t="s">
        <v>19</v>
      </c>
      <c r="M26" s="18" t="s">
        <v>15</v>
      </c>
      <c r="N26" s="13"/>
      <c r="O26"/>
      <c r="P26"/>
    </row>
    <row r="27" spans="1:16" s="4" customFormat="1" ht="11.85" customHeight="1" x14ac:dyDescent="0.25">
      <c r="A27" s="40">
        <v>15</v>
      </c>
      <c r="H27" s="15"/>
      <c r="I27" s="14"/>
      <c r="J27" s="14"/>
      <c r="K27" s="14"/>
      <c r="L27" s="32">
        <f>I27*K27</f>
        <v>0</v>
      </c>
      <c r="M27" s="32"/>
      <c r="N27" s="13"/>
      <c r="O27"/>
      <c r="P27"/>
    </row>
    <row r="28" spans="1:16" ht="11.85" customHeight="1" x14ac:dyDescent="0.25">
      <c r="A28" s="40">
        <v>16</v>
      </c>
      <c r="H28" s="15"/>
      <c r="I28" s="14"/>
      <c r="J28" s="14"/>
      <c r="K28" s="14"/>
      <c r="L28" s="32">
        <f>I28*K28</f>
        <v>0</v>
      </c>
      <c r="M28" s="32"/>
      <c r="N28" s="13"/>
      <c r="O28"/>
      <c r="P28"/>
    </row>
    <row r="29" spans="1:16" s="37" customFormat="1" ht="11.85" customHeight="1" x14ac:dyDescent="0.25">
      <c r="A29" s="40">
        <v>17</v>
      </c>
      <c r="H29" s="15"/>
      <c r="I29" s="14"/>
      <c r="J29" s="14"/>
      <c r="K29" s="14"/>
      <c r="L29" s="32">
        <f>I29*K29</f>
        <v>0</v>
      </c>
      <c r="M29" s="32"/>
      <c r="N29" s="13"/>
      <c r="O29"/>
      <c r="P29"/>
    </row>
    <row r="30" spans="1:16" s="37" customFormat="1" ht="11.85" customHeight="1" x14ac:dyDescent="0.25">
      <c r="A30" s="40">
        <v>18</v>
      </c>
      <c r="H30" s="15"/>
      <c r="I30" s="14"/>
      <c r="J30" s="14"/>
      <c r="K30" s="14"/>
      <c r="L30" s="32">
        <f>I30*K30</f>
        <v>0</v>
      </c>
      <c r="M30" s="32"/>
      <c r="N30" s="13"/>
      <c r="O30"/>
      <c r="P30"/>
    </row>
    <row r="31" spans="1:16" s="37" customFormat="1" ht="11.85" customHeight="1" x14ac:dyDescent="0.25">
      <c r="A31" s="40">
        <v>19</v>
      </c>
      <c r="H31" s="15"/>
      <c r="I31" s="14"/>
      <c r="J31" s="14"/>
      <c r="K31" s="14"/>
      <c r="L31" s="32">
        <f>I31*K31</f>
        <v>0</v>
      </c>
      <c r="M31" s="32"/>
      <c r="N31" s="13"/>
      <c r="O31"/>
      <c r="P31"/>
    </row>
    <row r="32" spans="1:16" s="37" customFormat="1" ht="11.85" customHeight="1" x14ac:dyDescent="0.25">
      <c r="A32" s="40">
        <v>20</v>
      </c>
      <c r="H32" s="15"/>
      <c r="I32" s="14"/>
      <c r="J32" s="14"/>
      <c r="K32" s="14"/>
      <c r="L32" s="32">
        <f>I32*K32</f>
        <v>0</v>
      </c>
      <c r="M32" s="32"/>
      <c r="N32" s="13"/>
      <c r="O32"/>
      <c r="P32"/>
    </row>
    <row r="33" spans="1:16" s="37" customFormat="1" ht="11.85" customHeight="1" x14ac:dyDescent="0.25">
      <c r="A33" s="40">
        <v>21</v>
      </c>
      <c r="H33" s="15"/>
      <c r="I33" s="14"/>
      <c r="J33" s="14"/>
      <c r="K33" s="14"/>
      <c r="L33" s="32">
        <f>I33*K33</f>
        <v>0</v>
      </c>
      <c r="M33" s="32"/>
      <c r="N33" s="13"/>
      <c r="O33"/>
      <c r="P33"/>
    </row>
    <row r="34" spans="1:16" s="37" customFormat="1" ht="11.85" customHeight="1" x14ac:dyDescent="0.25">
      <c r="A34" s="40">
        <v>22</v>
      </c>
      <c r="H34" s="15"/>
      <c r="I34" s="14"/>
      <c r="J34" s="14"/>
      <c r="K34" s="14"/>
      <c r="L34" s="32">
        <f>I34*K34</f>
        <v>0</v>
      </c>
      <c r="M34" s="32"/>
      <c r="N34" s="13"/>
      <c r="O34"/>
      <c r="P34"/>
    </row>
    <row r="35" spans="1:16" ht="11.85" customHeight="1" x14ac:dyDescent="0.25">
      <c r="A35" s="40">
        <v>23</v>
      </c>
      <c r="H35" s="15"/>
      <c r="I35" s="14"/>
      <c r="J35" s="14"/>
      <c r="K35" s="14"/>
      <c r="L35" s="32">
        <f>I35*K35</f>
        <v>0</v>
      </c>
      <c r="M35" s="32"/>
      <c r="N35" s="13"/>
      <c r="O35"/>
      <c r="P35"/>
    </row>
    <row r="36" spans="1:16" ht="11.85" customHeight="1" x14ac:dyDescent="0.25">
      <c r="A36" s="40">
        <v>24</v>
      </c>
      <c r="H36" s="53" t="s">
        <v>16</v>
      </c>
      <c r="I36" s="53"/>
      <c r="J36" s="53"/>
      <c r="K36" s="53"/>
      <c r="L36" s="31">
        <f>SUM(L27:L35)</f>
        <v>0</v>
      </c>
      <c r="M36" s="31">
        <f>SUM(M27:M35)</f>
        <v>0</v>
      </c>
      <c r="N36" s="13"/>
      <c r="O36"/>
      <c r="P36"/>
    </row>
    <row r="37" spans="1:16" s="23" customFormat="1" ht="45.75" customHeight="1" x14ac:dyDescent="0.25">
      <c r="A37" s="37"/>
      <c r="B37" s="37"/>
      <c r="C37" s="37"/>
      <c r="D37" s="37"/>
      <c r="E37" s="37"/>
      <c r="F37" s="37"/>
      <c r="G37" s="37"/>
      <c r="H37" s="26"/>
      <c r="I37" s="26"/>
      <c r="J37" s="26"/>
      <c r="K37" s="26"/>
      <c r="L37" s="27"/>
      <c r="M37" s="27"/>
      <c r="N37" s="28"/>
      <c r="O37"/>
      <c r="P37"/>
    </row>
    <row r="38" spans="1:16" s="23" customFormat="1" ht="24.75" customHeight="1" x14ac:dyDescent="0.25">
      <c r="A38" s="37"/>
      <c r="B38" s="37"/>
      <c r="C38" s="37"/>
      <c r="D38" s="37"/>
      <c r="E38" s="37"/>
      <c r="F38" s="37"/>
      <c r="G38" s="37"/>
      <c r="H38" s="26"/>
      <c r="I38" s="26"/>
      <c r="J38" s="26"/>
      <c r="K38" s="26"/>
      <c r="L38" s="27"/>
      <c r="M38" s="27"/>
      <c r="N38" s="28"/>
      <c r="O38"/>
      <c r="P38"/>
    </row>
    <row r="39" spans="1:16" s="23" customFormat="1" ht="11.85" customHeight="1" x14ac:dyDescent="0.2">
      <c r="A39" s="37"/>
      <c r="B39" s="37"/>
      <c r="C39" s="37"/>
      <c r="D39" s="37"/>
      <c r="E39" s="37"/>
      <c r="F39" s="37"/>
      <c r="G39" s="37"/>
      <c r="H39" s="54" t="s">
        <v>26</v>
      </c>
      <c r="I39" s="54"/>
      <c r="J39" s="54"/>
      <c r="K39" s="54"/>
      <c r="L39" s="54"/>
      <c r="M39" s="54"/>
      <c r="N39" s="54"/>
      <c r="O39" s="54"/>
      <c r="P39" s="54"/>
    </row>
    <row r="40" spans="1:16" s="23" customFormat="1" ht="11.85" customHeight="1" x14ac:dyDescent="0.2">
      <c r="A40" s="37"/>
      <c r="B40" s="37"/>
      <c r="C40" s="37"/>
      <c r="D40" s="37"/>
      <c r="E40" s="37"/>
      <c r="F40" s="37"/>
      <c r="G40" s="37"/>
      <c r="H40" s="16"/>
      <c r="I40" s="16"/>
      <c r="J40" s="16"/>
      <c r="K40" s="16"/>
      <c r="L40" s="16"/>
      <c r="M40" s="16"/>
      <c r="N40" s="16"/>
      <c r="O40" s="16"/>
      <c r="P40" s="16"/>
    </row>
    <row r="41" spans="1:16" s="23" customFormat="1" ht="11.85" customHeight="1" x14ac:dyDescent="0.25">
      <c r="A41" s="37"/>
      <c r="B41" s="37"/>
      <c r="C41" s="37"/>
      <c r="D41" s="37"/>
      <c r="E41" s="37"/>
      <c r="F41" s="37"/>
      <c r="G41" s="37"/>
      <c r="H41" s="19" t="s">
        <v>1</v>
      </c>
      <c r="I41" s="19" t="s">
        <v>2</v>
      </c>
      <c r="J41" s="19" t="s">
        <v>3</v>
      </c>
      <c r="K41" s="19" t="s">
        <v>4</v>
      </c>
      <c r="L41" s="19" t="s">
        <v>5</v>
      </c>
      <c r="M41" s="19" t="s">
        <v>6</v>
      </c>
      <c r="N41" s="19" t="s">
        <v>7</v>
      </c>
      <c r="O41" s="19" t="s">
        <v>8</v>
      </c>
      <c r="P41" s="19" t="s">
        <v>9</v>
      </c>
    </row>
    <row r="42" spans="1:16" s="23" customFormat="1" ht="36" x14ac:dyDescent="0.25">
      <c r="A42" s="37"/>
      <c r="B42" s="37"/>
      <c r="C42" s="37"/>
      <c r="D42" s="37"/>
      <c r="E42" s="37"/>
      <c r="F42" s="37"/>
      <c r="G42" s="37"/>
      <c r="H42" s="18" t="s">
        <v>0</v>
      </c>
      <c r="I42" s="18" t="s">
        <v>22</v>
      </c>
      <c r="J42" s="18" t="s">
        <v>10</v>
      </c>
      <c r="K42" s="18" t="s">
        <v>11</v>
      </c>
      <c r="L42" s="18" t="s">
        <v>12</v>
      </c>
      <c r="M42" s="18" t="s">
        <v>13</v>
      </c>
      <c r="N42" s="18" t="s">
        <v>14</v>
      </c>
      <c r="O42" s="18" t="s">
        <v>20</v>
      </c>
      <c r="P42" s="18" t="s">
        <v>15</v>
      </c>
    </row>
    <row r="43" spans="1:16" s="23" customFormat="1" ht="11.85" customHeight="1" x14ac:dyDescent="0.25">
      <c r="A43" s="39">
        <v>25</v>
      </c>
      <c r="B43" s="37"/>
      <c r="C43" s="37"/>
      <c r="D43" s="37"/>
      <c r="E43" s="37"/>
      <c r="F43" s="37"/>
      <c r="G43" s="37"/>
      <c r="H43" s="6"/>
      <c r="I43" s="24"/>
      <c r="J43" s="8"/>
      <c r="K43" s="9"/>
      <c r="L43" s="9"/>
      <c r="M43" s="20">
        <f>(K43+L43)*I43</f>
        <v>0</v>
      </c>
      <c r="N43" s="11"/>
      <c r="O43" s="25">
        <f>M43*N43</f>
        <v>0</v>
      </c>
      <c r="P43" s="21"/>
    </row>
    <row r="44" spans="1:16" s="23" customFormat="1" ht="11.85" customHeight="1" x14ac:dyDescent="0.25">
      <c r="A44" s="39">
        <v>26</v>
      </c>
      <c r="B44" s="37"/>
      <c r="C44" s="37"/>
      <c r="D44" s="37"/>
      <c r="E44" s="37"/>
      <c r="F44" s="37"/>
      <c r="G44" s="37"/>
      <c r="H44" s="6"/>
      <c r="I44" s="24"/>
      <c r="J44" s="8"/>
      <c r="K44" s="9"/>
      <c r="L44" s="9"/>
      <c r="M44" s="20">
        <f>(K44+L44)*I44</f>
        <v>0</v>
      </c>
      <c r="N44" s="11"/>
      <c r="O44" s="25">
        <f t="shared" ref="O44:O46" si="1">M44*N44</f>
        <v>0</v>
      </c>
      <c r="P44" s="21"/>
    </row>
    <row r="45" spans="1:16" s="23" customFormat="1" ht="11.85" customHeight="1" x14ac:dyDescent="0.25">
      <c r="A45" s="39">
        <v>27</v>
      </c>
      <c r="B45" s="37"/>
      <c r="C45" s="37"/>
      <c r="D45" s="37"/>
      <c r="E45" s="37"/>
      <c r="F45" s="37"/>
      <c r="G45" s="37"/>
      <c r="H45" s="6"/>
      <c r="I45" s="24"/>
      <c r="J45" s="8"/>
      <c r="K45" s="9"/>
      <c r="L45" s="9"/>
      <c r="M45" s="20">
        <f>(K45+L45)*I45</f>
        <v>0</v>
      </c>
      <c r="N45" s="11"/>
      <c r="O45" s="25">
        <f t="shared" si="1"/>
        <v>0</v>
      </c>
      <c r="P45" s="21"/>
    </row>
    <row r="46" spans="1:16" s="23" customFormat="1" ht="11.85" customHeight="1" x14ac:dyDescent="0.25">
      <c r="A46" s="39">
        <v>28</v>
      </c>
      <c r="B46" s="37"/>
      <c r="C46" s="37"/>
      <c r="D46" s="37"/>
      <c r="E46" s="37"/>
      <c r="F46" s="37"/>
      <c r="G46" s="37"/>
      <c r="H46" s="6"/>
      <c r="I46" s="24"/>
      <c r="J46" s="8"/>
      <c r="K46" s="9"/>
      <c r="L46" s="9"/>
      <c r="M46" s="20">
        <f>(K46+L46)*I46</f>
        <v>0</v>
      </c>
      <c r="N46" s="11"/>
      <c r="O46" s="25">
        <f t="shared" si="1"/>
        <v>0</v>
      </c>
      <c r="P46" s="21"/>
    </row>
    <row r="47" spans="1:16" s="23" customFormat="1" ht="11.85" customHeight="1" x14ac:dyDescent="0.25">
      <c r="A47" s="39">
        <v>29</v>
      </c>
      <c r="B47" s="37"/>
      <c r="C47" s="37"/>
      <c r="D47" s="37"/>
      <c r="E47" s="37"/>
      <c r="F47" s="37"/>
      <c r="G47" s="37"/>
      <c r="H47" s="58" t="s">
        <v>16</v>
      </c>
      <c r="I47" s="59"/>
      <c r="J47" s="59"/>
      <c r="K47" s="59"/>
      <c r="L47" s="59"/>
      <c r="M47" s="59"/>
      <c r="N47" s="59"/>
      <c r="O47" s="22">
        <f>SUM(O43:O46)</f>
        <v>0</v>
      </c>
      <c r="P47" s="22">
        <f>SUM(P43:P46)</f>
        <v>0</v>
      </c>
    </row>
    <row r="48" spans="1:16" x14ac:dyDescent="0.2">
      <c r="H48" s="12" t="s">
        <v>21</v>
      </c>
      <c r="I48" s="13"/>
      <c r="J48" s="13"/>
      <c r="K48" s="13"/>
      <c r="L48" s="13"/>
      <c r="M48" s="13"/>
      <c r="N48" s="13"/>
      <c r="O48" s="13"/>
      <c r="P48" s="13"/>
    </row>
    <row r="49" spans="1:16" s="23" customFormat="1" x14ac:dyDescent="0.2">
      <c r="A49" s="37"/>
      <c r="B49" s="37"/>
      <c r="C49" s="37"/>
      <c r="D49" s="37"/>
      <c r="E49" s="37"/>
      <c r="F49" s="37"/>
      <c r="G49" s="37"/>
      <c r="H49" s="12"/>
      <c r="I49" s="13"/>
      <c r="J49" s="13"/>
      <c r="K49" s="13"/>
      <c r="L49" s="13"/>
      <c r="M49" s="13"/>
      <c r="N49" s="13"/>
      <c r="O49" s="13"/>
      <c r="P49" s="13"/>
    </row>
    <row r="50" spans="1:16" ht="12" customHeight="1" x14ac:dyDescent="0.25">
      <c r="A50" s="39">
        <v>30</v>
      </c>
      <c r="H50" s="42" t="s">
        <v>23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H51" s="43"/>
      <c r="I51" s="44"/>
      <c r="J51" s="44"/>
      <c r="K51" s="44"/>
      <c r="L51" s="44"/>
      <c r="M51" s="44"/>
      <c r="N51" s="44"/>
      <c r="O51" s="44"/>
      <c r="P51" s="45"/>
    </row>
    <row r="52" spans="1:16" x14ac:dyDescent="0.25">
      <c r="H52" s="46"/>
      <c r="I52" s="47"/>
      <c r="J52" s="47"/>
      <c r="K52" s="47"/>
      <c r="L52" s="47"/>
      <c r="M52" s="47"/>
      <c r="N52" s="47"/>
      <c r="O52" s="47"/>
      <c r="P52" s="48"/>
    </row>
    <row r="53" spans="1:16" x14ac:dyDescent="0.25">
      <c r="H53" s="46"/>
      <c r="I53" s="47"/>
      <c r="J53" s="47"/>
      <c r="K53" s="47"/>
      <c r="L53" s="47"/>
      <c r="M53" s="47"/>
      <c r="N53" s="47"/>
      <c r="O53" s="47"/>
      <c r="P53" s="48"/>
    </row>
    <row r="54" spans="1:16" x14ac:dyDescent="0.25">
      <c r="H54" s="49"/>
      <c r="I54" s="50"/>
      <c r="J54" s="50"/>
      <c r="K54" s="50"/>
      <c r="L54" s="50"/>
      <c r="M54" s="50"/>
      <c r="N54" s="50"/>
      <c r="O54" s="50"/>
      <c r="P54" s="51"/>
    </row>
  </sheetData>
  <mergeCells count="10">
    <mergeCell ref="H50:P50"/>
    <mergeCell ref="H51:P54"/>
    <mergeCell ref="H1:P1"/>
    <mergeCell ref="H36:K36"/>
    <mergeCell ref="H4:P4"/>
    <mergeCell ref="H24:P24"/>
    <mergeCell ref="H21:N21"/>
    <mergeCell ref="H39:P39"/>
    <mergeCell ref="H47:N47"/>
    <mergeCell ref="H3:J3"/>
  </mergeCells>
  <pageMargins left="0.31496062992125984" right="0.31496062992125984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2022 dotace registrované sociální služby 2022
- přehled zaměstnanců 0101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2022</vt:lpstr>
      <vt:lpstr>Zdroje financování</vt:lpstr>
      <vt:lpstr> Mzdové prostředky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2021-05-05T06:53:43Z</cp:lastPrinted>
  <dcterms:created xsi:type="dcterms:W3CDTF">2017-02-06T19:10:53Z</dcterms:created>
  <dcterms:modified xsi:type="dcterms:W3CDTF">2021-05-05T06:56:32Z</dcterms:modified>
</cp:coreProperties>
</file>